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E9474CB4-F8D1-4822-815C-F3FD00A28D87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19" i="1"/>
</calcChain>
</file>

<file path=xl/sharedStrings.xml><?xml version="1.0" encoding="utf-8"?>
<sst xmlns="http://schemas.openxmlformats.org/spreadsheetml/2006/main" count="61" uniqueCount="48">
  <si>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</si>
  <si>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</si>
  <si>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</si>
  <si>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</si>
  <si>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</si>
  <si>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</si>
  <si>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</si>
  <si>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</si>
  <si>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</si>
  <si>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</si>
  <si>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</si>
  <si>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</si>
  <si>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</si>
  <si>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</si>
  <si>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</si>
  <si>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</si>
  <si>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</si>
  <si>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Распоряжение Министерства ЖКХ Московской области № 63-РВ от 22.05.2017г. №335-РВ от 18.09.2020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</si>
  <si>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</si>
  <si>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</si>
  <si>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</si>
  <si>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</si>
  <si>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</si>
  <si>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</si>
  <si>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</si>
  <si>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</si>
  <si>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</si>
  <si>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</si>
  <si>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</si>
  <si>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</si>
  <si>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</si>
  <si>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</si>
  <si>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</si>
  <si>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</si>
  <si>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</si>
  <si>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</si>
  <si>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</si>
  <si>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>Администрация ООО "Антей+"</t>
  </si>
  <si>
    <t>расчетная стоимость горячей воды с 1.07.2024</t>
  </si>
  <si>
    <t xml:space="preserve">Тарифы на жилищно-коммунальные услуги на 2026 год           </t>
  </si>
  <si>
    <t>ул. Большая Серпуховская  д.14В</t>
  </si>
  <si>
    <t>Распоряжение Комитета по ценам и тарифам Московской области от 20.11.2022 №270-Р от 10.12.2024</t>
  </si>
  <si>
    <t>Норматив ОДН по ХВС и ГВС</t>
  </si>
  <si>
    <t>1 куб.м/ 1 кв.м площади МОП</t>
  </si>
  <si>
    <t>Распоряжение Мин. ЖКХ от 22.05.2017 №63-РВ</t>
  </si>
  <si>
    <t>Норматив ОДН по электроснабжению</t>
  </si>
  <si>
    <t>кВт/ кв.м  площади МОП</t>
  </si>
  <si>
    <t>Площадь МОП 2492,50 кв.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</si>
</sst>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top" wrapText="1"/>
    </xf>
    <xf numFmtId="4" fontId="8" fillId="0" borderId="6" xfId="1" applyNumberFormat="1" applyFont="1" applyBorder="1" applyAlignment="1">
      <alignment vertical="center" wrapText="1"/>
    </xf>
    <xf numFmtId="4" fontId="8" fillId="0" borderId="2" xfId="1" applyNumberFormat="1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4" fontId="8" fillId="0" borderId="12" xfId="1" applyNumberFormat="1" applyFont="1" applyBorder="1" applyAlignment="1">
      <alignment vertical="center" wrapText="1"/>
    </xf>
    <xf numFmtId="0" fontId="10" fillId="0" borderId="0" xfId="1" applyFont="1" applyAlignment="1">
      <alignment horizontal="right"/>
    </xf>
    <xf numFmtId="0" fontId="9" fillId="0" borderId="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4" fontId="10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4" fontId="10" fillId="0" borderId="6" xfId="1" applyNumberFormat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4" fontId="10" fillId="2" borderId="19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11" fillId="2" borderId="6" xfId="1" applyFont="1" applyFill="1" applyBorder="1" applyAlignment="1">
      <alignment horizontal="left" vertical="center" wrapText="1"/>
    </xf>
    <xf numFmtId="4" fontId="11" fillId="2" borderId="8" xfId="0" applyNumberFormat="1" applyFont="1" applyFill="1" applyBorder="1" applyAlignment="1">
      <alignment horizontal="center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164" fontId="10" fillId="2" borderId="8" xfId="1" applyNumberFormat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left" vertical="center" wrapText="1"/>
    </xf>
    <xf numFmtId="4" fontId="10" fillId="0" borderId="12" xfId="1" applyNumberFormat="1" applyFont="1" applyBorder="1" applyAlignment="1">
      <alignment vertical="center" wrapText="1"/>
    </xf>
    <xf numFmtId="2" fontId="11" fillId="2" borderId="13" xfId="0" applyNumberFormat="1" applyFont="1" applyFill="1" applyBorder="1" applyAlignment="1">
      <alignment horizontal="center" vertical="center"/>
    </xf>
    <xf numFmtId="0" fontId="10" fillId="0" borderId="20" xfId="1" applyFont="1" applyBorder="1"/>
    <xf numFmtId="0" fontId="10" fillId="0" borderId="0" xfId="1" applyFont="1" applyAlignment="1">
      <alignment horizontal="left"/>
    </xf>
    <xf numFmtId="0" fontId="10" fillId="0" borderId="21" xfId="1" applyFont="1" applyBorder="1" applyAlignment="1">
      <alignment horizontal="right"/>
    </xf>
    <xf numFmtId="0" fontId="11" fillId="0" borderId="5" xfId="0" applyFont="1" applyBorder="1" applyAlignment="1">
      <alignment horizontal="left" vertical="top" wrapText="1"/>
    </xf>
    <xf numFmtId="0" fontId="10" fillId="0" borderId="6" xfId="1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0" fillId="0" borderId="6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top" wrapText="1"/>
    </xf>
    <xf numFmtId="0" fontId="12" fillId="2" borderId="0" xfId="1" applyFont="1" applyFill="1" applyAlignment="1">
      <alignment horizontal="left" vertical="center" wrapText="1"/>
    </xf>
    <xf numFmtId="2" fontId="13" fillId="0" borderId="0" xfId="0" applyNumberFormat="1" applyFont="1" applyAlignment="1">
      <alignment horizontal="center" vertical="center"/>
    </xf>
    <xf numFmtId="2" fontId="13" fillId="0" borderId="2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.Серпуховс.14В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6"/>
  <sheetViews>
    <sheetView tabSelected="1" workbookViewId="0">
      <selection sqref="A1:E26"/>
    </sheetView>
  </sheetViews>
  <sheetFormatPr defaultRowHeight="15" x14ac:dyDescent="0.25"/>
  <cols>
    <col min="1" max="1" width="19.140625" customWidth="1"/>
    <col min="2" max="2" width="18.7109375" customWidth="1"/>
    <col min="3" max="3" width="36.140625" customWidth="1"/>
    <col min="4" max="4" width="13.28515625" style="18" customWidth="1"/>
    <col min="5" max="5" width="13.140625" style="18" customWidth="1"/>
  </cols>
  <sheetData>
    <row r="1" spans="1:5" ht="21.75" x14ac:dyDescent="0.25">
      <c r="A1" s="1" t="s">
        <v>39</v>
      </c>
      <c r="B1" s="1"/>
      <c r="C1" s="1"/>
      <c r="D1" s="1"/>
      <c r="E1" s="1"/>
    </row>
    <row r="2" spans="1:5" ht="21.75" x14ac:dyDescent="0.25">
      <c r="A2" s="2"/>
      <c r="B2" s="1" t="s">
        <v>40</v>
      </c>
      <c r="C2" s="1"/>
      <c r="D2" s="1"/>
      <c r="E2" s="2"/>
    </row>
    <row r="3" spans="1:5" ht="16.5" thickBot="1" x14ac:dyDescent="0.3">
      <c r="A3" s="3"/>
      <c r="B3" s="3"/>
      <c r="C3" s="4" t="s">
        <v>0</v>
      </c>
      <c r="D3" s="5"/>
      <c r="E3" s="5"/>
    </row>
    <row r="4" spans="1:5" x14ac:dyDescent="0.25">
      <c r="A4" s="19" t="s">
        <v>1</v>
      </c>
      <c r="B4" s="20" t="s">
        <v>2</v>
      </c>
      <c r="C4" s="20" t="s">
        <v>3</v>
      </c>
      <c r="D4" s="6" t="s">
        <v>4</v>
      </c>
      <c r="E4" s="7"/>
    </row>
    <row r="5" spans="1:5" x14ac:dyDescent="0.25">
      <c r="A5" s="21"/>
      <c r="B5" s="22"/>
      <c r="C5" s="22"/>
      <c r="D5" s="8" t="s">
        <v>5</v>
      </c>
      <c r="E5" s="9" t="s">
        <v>6</v>
      </c>
    </row>
    <row r="6" spans="1:5" ht="38.25" x14ac:dyDescent="0.25">
      <c r="A6" s="23" t="s">
        <v>7</v>
      </c>
      <c r="B6" s="24" t="s">
        <v>8</v>
      </c>
      <c r="C6" s="10" t="s">
        <v>9</v>
      </c>
      <c r="D6" s="25">
        <v>52.67</v>
      </c>
      <c r="E6" s="25">
        <v>61.85</v>
      </c>
    </row>
    <row r="7" spans="1:5" ht="30.75" thickBot="1" x14ac:dyDescent="0.3">
      <c r="A7" s="26" t="s">
        <v>10</v>
      </c>
      <c r="B7" s="27" t="s">
        <v>8</v>
      </c>
      <c r="C7" s="11" t="s">
        <v>11</v>
      </c>
      <c r="D7" s="28">
        <v>22</v>
      </c>
      <c r="E7" s="28">
        <v>22</v>
      </c>
    </row>
    <row r="8" spans="1:5" ht="45.75" thickBot="1" x14ac:dyDescent="0.3">
      <c r="A8" s="29" t="s">
        <v>12</v>
      </c>
      <c r="B8" s="30" t="s">
        <v>13</v>
      </c>
      <c r="C8" s="31" t="s">
        <v>14</v>
      </c>
      <c r="D8" s="32">
        <v>924.92</v>
      </c>
      <c r="E8" s="32">
        <v>924.92</v>
      </c>
    </row>
    <row r="9" spans="1:5" ht="15.75" thickBot="1" x14ac:dyDescent="0.3">
      <c r="A9" s="33" t="s">
        <v>15</v>
      </c>
      <c r="B9" s="34"/>
      <c r="C9" s="34"/>
      <c r="D9" s="34"/>
      <c r="E9" s="35"/>
    </row>
    <row r="10" spans="1:5" ht="30" x14ac:dyDescent="0.25">
      <c r="A10" s="36" t="s">
        <v>16</v>
      </c>
      <c r="B10" s="37" t="s">
        <v>8</v>
      </c>
      <c r="C10" s="38" t="s">
        <v>17</v>
      </c>
      <c r="D10" s="39">
        <v>0.03</v>
      </c>
      <c r="E10" s="39">
        <v>0.03</v>
      </c>
    </row>
    <row r="11" spans="1:5" ht="30" x14ac:dyDescent="0.25">
      <c r="A11" s="40" t="s">
        <v>18</v>
      </c>
      <c r="B11" s="41" t="s">
        <v>8</v>
      </c>
      <c r="C11" s="38"/>
      <c r="D11" s="42">
        <v>0.2</v>
      </c>
      <c r="E11" s="42">
        <v>0.2</v>
      </c>
    </row>
    <row r="12" spans="1:5" ht="30" x14ac:dyDescent="0.25">
      <c r="A12" s="40" t="s">
        <v>19</v>
      </c>
      <c r="B12" s="41" t="s">
        <v>8</v>
      </c>
      <c r="C12" s="38"/>
      <c r="D12" s="42">
        <v>2.4900000000000002</v>
      </c>
      <c r="E12" s="42">
        <v>2.4900000000000002</v>
      </c>
    </row>
    <row r="13" spans="1:5" ht="15.75" thickBot="1" x14ac:dyDescent="0.3">
      <c r="A13" s="26" t="s">
        <v>20</v>
      </c>
      <c r="B13" s="27" t="s">
        <v>8</v>
      </c>
      <c r="C13" s="38"/>
      <c r="D13" s="43">
        <v>0.04</v>
      </c>
      <c r="E13" s="43">
        <v>0.04</v>
      </c>
    </row>
    <row r="14" spans="1:5" ht="15.75" thickBot="1" x14ac:dyDescent="0.3">
      <c r="A14" s="44" t="s">
        <v>21</v>
      </c>
      <c r="B14" s="45"/>
      <c r="C14" s="45"/>
      <c r="D14" s="45"/>
      <c r="E14" s="46"/>
    </row>
    <row r="15" spans="1:5" ht="38.25" x14ac:dyDescent="0.25">
      <c r="A15" s="47" t="s">
        <v>22</v>
      </c>
      <c r="B15" s="17" t="s">
        <v>23</v>
      </c>
      <c r="C15" s="13" t="s">
        <v>24</v>
      </c>
      <c r="D15" s="48">
        <v>3141.73</v>
      </c>
      <c r="E15" s="48">
        <v>3141.73</v>
      </c>
    </row>
    <row r="16" spans="1:5" ht="38.25" x14ac:dyDescent="0.25">
      <c r="A16" s="49" t="s">
        <v>25</v>
      </c>
      <c r="B16" s="50" t="s">
        <v>26</v>
      </c>
      <c r="C16" s="12" t="s">
        <v>27</v>
      </c>
      <c r="D16" s="51">
        <v>32.26</v>
      </c>
      <c r="E16" s="51">
        <v>32.26</v>
      </c>
    </row>
    <row r="17" spans="1:5" ht="39" thickBot="1" x14ac:dyDescent="0.3">
      <c r="A17" s="49" t="s">
        <v>28</v>
      </c>
      <c r="B17" s="50" t="s">
        <v>26</v>
      </c>
      <c r="C17" s="12" t="s">
        <v>27</v>
      </c>
      <c r="D17" s="51">
        <v>23.77</v>
      </c>
      <c r="E17" s="51">
        <v>23.77</v>
      </c>
    </row>
    <row r="18" spans="1:5" ht="39" thickBot="1" x14ac:dyDescent="0.3">
      <c r="A18" s="49" t="s">
        <v>29</v>
      </c>
      <c r="B18" s="50" t="s">
        <v>26</v>
      </c>
      <c r="C18" s="13" t="s">
        <v>24</v>
      </c>
      <c r="D18" s="51">
        <v>32.26</v>
      </c>
      <c r="E18" s="51">
        <v>32.26</v>
      </c>
    </row>
    <row r="19" spans="1:5" ht="38.25" x14ac:dyDescent="0.25">
      <c r="A19" s="49" t="s">
        <v>30</v>
      </c>
      <c r="B19" s="14" t="s">
        <v>23</v>
      </c>
      <c r="C19" s="13" t="s">
        <v>24</v>
      </c>
      <c r="D19" s="52">
        <f>D15</f>
        <v>3141.73</v>
      </c>
      <c r="E19" s="52">
        <v>3141.73</v>
      </c>
    </row>
    <row r="20" spans="1:5" ht="45" x14ac:dyDescent="0.25">
      <c r="A20" s="49" t="s">
        <v>31</v>
      </c>
      <c r="B20" s="50" t="s">
        <v>32</v>
      </c>
      <c r="C20" s="53" t="s">
        <v>33</v>
      </c>
      <c r="D20" s="54">
        <v>6.4899999999999999E-2</v>
      </c>
      <c r="E20" s="54">
        <v>6.4899999999999999E-2</v>
      </c>
    </row>
    <row r="21" spans="1:5" ht="45.75" thickBot="1" x14ac:dyDescent="0.3">
      <c r="A21" s="55" t="s">
        <v>34</v>
      </c>
      <c r="B21" s="56" t="s">
        <v>35</v>
      </c>
      <c r="C21" s="57" t="s">
        <v>41</v>
      </c>
      <c r="D21" s="58">
        <v>6.7</v>
      </c>
      <c r="E21" s="58">
        <v>6.7</v>
      </c>
    </row>
    <row r="22" spans="1:5" x14ac:dyDescent="0.25">
      <c r="A22" s="59"/>
      <c r="B22" s="60"/>
      <c r="C22" s="16" t="s">
        <v>37</v>
      </c>
      <c r="D22" s="16"/>
      <c r="E22" s="61"/>
    </row>
    <row r="23" spans="1:5" ht="30" x14ac:dyDescent="0.25">
      <c r="A23" s="62" t="s">
        <v>42</v>
      </c>
      <c r="B23" s="63" t="s">
        <v>43</v>
      </c>
      <c r="C23" s="64" t="s">
        <v>44</v>
      </c>
      <c r="D23" s="65">
        <v>7.0000000000000001E-3</v>
      </c>
      <c r="E23" s="66">
        <v>7.0000000000000001E-3</v>
      </c>
    </row>
    <row r="24" spans="1:5" ht="60" x14ac:dyDescent="0.25">
      <c r="A24" s="67" t="s">
        <v>45</v>
      </c>
      <c r="B24" s="68" t="s">
        <v>38</v>
      </c>
      <c r="C24" s="64" t="s">
        <v>44</v>
      </c>
      <c r="D24" s="69">
        <f>E20*E19+E16</f>
        <v>236.158277</v>
      </c>
      <c r="E24" s="70"/>
    </row>
    <row r="25" spans="1:5" ht="39" thickBot="1" x14ac:dyDescent="0.3">
      <c r="A25" s="71" t="s">
        <v>45</v>
      </c>
      <c r="B25" s="72" t="s">
        <v>46</v>
      </c>
      <c r="C25" s="15" t="s">
        <v>36</v>
      </c>
      <c r="D25" s="73">
        <v>3.23</v>
      </c>
      <c r="E25" s="74">
        <v>3.23</v>
      </c>
    </row>
    <row r="26" spans="1:5" x14ac:dyDescent="0.25">
      <c r="A26" t="s">
        <v>47</v>
      </c>
      <c r="D26"/>
      <c r="E26"/>
    </row>
  </sheetData>
  <mergeCells count="11">
    <mergeCell ref="D24:E24"/>
    <mergeCell ref="C22:E22"/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2026-08-23T09:28:12Z</dcterms:modified>
</cp:coreProperties>
</file>